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20115" windowHeight="8010"/>
  </bookViews>
  <sheets>
    <sheet name="tabla 21-22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X34" i="1"/>
  <c r="V34"/>
  <c r="T34"/>
  <c r="R34"/>
  <c r="P34"/>
  <c r="N34"/>
  <c r="L34"/>
  <c r="J34"/>
  <c r="H34"/>
  <c r="F34"/>
  <c r="C33"/>
  <c r="D33" s="1"/>
  <c r="C32"/>
  <c r="D32" s="1"/>
  <c r="C31"/>
  <c r="D31" s="1"/>
  <c r="C30"/>
  <c r="D30" s="1"/>
  <c r="C29"/>
  <c r="D29" s="1"/>
  <c r="C28"/>
  <c r="D28" s="1"/>
  <c r="C27"/>
  <c r="D27" s="1"/>
  <c r="C26"/>
  <c r="D26" s="1"/>
  <c r="C25"/>
  <c r="D25" s="1"/>
  <c r="C24"/>
  <c r="D24" s="1"/>
  <c r="C23"/>
  <c r="D23" s="1"/>
  <c r="C22"/>
  <c r="D22" s="1"/>
  <c r="C21"/>
  <c r="D21" s="1"/>
  <c r="C20"/>
  <c r="D20" s="1"/>
  <c r="C19"/>
  <c r="D19" s="1"/>
  <c r="C18"/>
  <c r="D18" s="1"/>
  <c r="C17"/>
  <c r="D17" s="1"/>
  <c r="C16"/>
  <c r="D16" s="1"/>
  <c r="C15"/>
  <c r="D15" s="1"/>
  <c r="C14"/>
  <c r="D14" s="1"/>
  <c r="C13"/>
  <c r="D13" s="1"/>
  <c r="C12"/>
  <c r="D12" s="1"/>
  <c r="C11"/>
  <c r="D11" s="1"/>
  <c r="C10"/>
  <c r="D10" s="1"/>
  <c r="C9"/>
  <c r="D9" s="1"/>
  <c r="C8"/>
  <c r="D8" s="1"/>
  <c r="C7"/>
  <c r="D7" s="1"/>
  <c r="C6"/>
  <c r="D6" s="1"/>
  <c r="C5"/>
  <c r="D5" s="1"/>
  <c r="C4"/>
  <c r="D4" s="1"/>
  <c r="C3"/>
  <c r="D3" s="1"/>
  <c r="C2"/>
  <c r="D2" s="1"/>
  <c r="C34" l="1"/>
  <c r="D34" s="1"/>
</calcChain>
</file>

<file path=xl/sharedStrings.xml><?xml version="1.0" encoding="utf-8"?>
<sst xmlns="http://schemas.openxmlformats.org/spreadsheetml/2006/main" count="130" uniqueCount="82">
  <si>
    <t>Criterios</t>
  </si>
  <si>
    <t>Denominación</t>
  </si>
  <si>
    <t>VC</t>
  </si>
  <si>
    <t>Ponderación</t>
  </si>
  <si>
    <t>Unid. 2</t>
  </si>
  <si>
    <t>Unid. 3</t>
  </si>
  <si>
    <t>Unid. 4</t>
  </si>
  <si>
    <t>Unid. 5</t>
  </si>
  <si>
    <t>Unid. 6</t>
  </si>
  <si>
    <t>Unid. 7</t>
  </si>
  <si>
    <t>Unid. 8</t>
  </si>
  <si>
    <t>Unid. 9</t>
  </si>
  <si>
    <t>Unid. 10</t>
  </si>
  <si>
    <t>Unid. 11</t>
  </si>
  <si>
    <t>1.1</t>
  </si>
  <si>
    <t>Utilizar adecuadamente el vocabulario científico en un contexto adecuado a su nivel.</t>
  </si>
  <si>
    <t xml:space="preserve">x      </t>
  </si>
  <si>
    <t xml:space="preserve">x     </t>
  </si>
  <si>
    <t>1.2</t>
  </si>
  <si>
    <t>Buscar, seleccionar e interpretar la información de carácter científico y utilizar dicha información para formarse una opinión propia, expresarse adecuadamente y argumentar sobre problemas relacionados con el medio natural y la salud.</t>
  </si>
  <si>
    <t>1.3</t>
  </si>
  <si>
    <t>Realizar un trabajo experimental con ayuda de un guión de prácticas de laboratorio o de campo describiendo su ejecución e interpretando sus resultados.</t>
  </si>
  <si>
    <t>2.1</t>
  </si>
  <si>
    <t>Reconocer las ideas principales sobre el origen del Universo y la formación y evolución de las galaxias.</t>
  </si>
  <si>
    <t>2.2</t>
  </si>
  <si>
    <t>Exponer la organización del Sistema Solar así como algunas de las concepciones que sobre dicho sistema planetario se han tenido a lo largo de la Historia.</t>
  </si>
  <si>
    <t>2.3</t>
  </si>
  <si>
    <t>Relacionar comparativamente la posición de un planeta en el sistema solar con sus características.</t>
  </si>
  <si>
    <t>2.4</t>
  </si>
  <si>
    <t>Localizar la posición de la Tierra en el Sistema Solar.</t>
  </si>
  <si>
    <t>2.5</t>
  </si>
  <si>
    <t xml:space="preserve">Establecer los movimientos de la Tierra, la Luna y el Sol y relacionarlos con la existencia del día y la noche, las estaciones, las mareas y los eclipses. </t>
  </si>
  <si>
    <t>2.6</t>
  </si>
  <si>
    <t>Identificar los materiales terrestres según su abundancia y distribución en las grandes capas de la Tierra.</t>
  </si>
  <si>
    <t>2.7</t>
  </si>
  <si>
    <t xml:space="preserve">Reconocer las propiedades y características de los minerales y de las rocas, distinguiendo sus aplicaciones más frecuentes y destacando su importancia económica y la gestión sostenible. </t>
  </si>
  <si>
    <t>2.8</t>
  </si>
  <si>
    <t xml:space="preserve"> Analizar las características y composición de la atmósfera y las propiedades del aire.</t>
  </si>
  <si>
    <t>2.9</t>
  </si>
  <si>
    <t xml:space="preserve">Investigar y recabar información sobre los problemas de contaminación ambiental actuales y sus repercusiones, y desarrollar actitudes que contribuyan a su solución. </t>
  </si>
  <si>
    <t>2.10</t>
  </si>
  <si>
    <t>Reconocer la importancia del papel protector de la atmósfera para los seres vivos y considerar las repercusiones de la actividad humana en la misma.</t>
  </si>
  <si>
    <t>2.11</t>
  </si>
  <si>
    <t xml:space="preserve">Describir las propiedades del agua y su importancia para la existencia de la vida. </t>
  </si>
  <si>
    <t>2.12</t>
  </si>
  <si>
    <t>Interpretar la distribución del agua en la Tierra, así como el ciclo del agua y el uso que hace de ella el ser humano.</t>
  </si>
  <si>
    <t>2.13</t>
  </si>
  <si>
    <t xml:space="preserve">Valorar la necesidad de una gestión sostenible del agua y de actuaciones personales, así como colectivas, que potencien la reducción en el consumo y su reutilización. </t>
  </si>
  <si>
    <t>2.14</t>
  </si>
  <si>
    <t xml:space="preserve">Justificar y argumentar la importancia de preservar y no contaminar las aguas dulces y saladas. </t>
  </si>
  <si>
    <t>2.15</t>
  </si>
  <si>
    <t>Seleccionar las características que hacen de la Tierra un planeta especial para el desarrollo de la vida.</t>
  </si>
  <si>
    <t>3.1</t>
  </si>
  <si>
    <t xml:space="preserve">Reconocer que los seres vivos están constituidos por células y determinar las características que los diferencian de la materia inerte. </t>
  </si>
  <si>
    <t>3.2</t>
  </si>
  <si>
    <t xml:space="preserve">Describir las funciones comunes a todos los seres vivos, diferenciando entre nutrición autótrofa y heterótrofa. </t>
  </si>
  <si>
    <t>3.3</t>
  </si>
  <si>
    <t>Reconocer las características morfológicas principales de los distintos grupos taxonómicos.</t>
  </si>
  <si>
    <t>3.4</t>
  </si>
  <si>
    <t>3.5</t>
  </si>
  <si>
    <t>Describir las características generales de los grandes grupos taxonómicos y explicar su importancia en el conjunto de los seres vivos.</t>
  </si>
  <si>
    <t xml:space="preserve">x    </t>
  </si>
  <si>
    <t>3.6</t>
  </si>
  <si>
    <t>Caracterizar a los principales grupos de invertebrados y vertebrados.</t>
  </si>
  <si>
    <t>3.7</t>
  </si>
  <si>
    <t xml:space="preserve">Determinar a partir de la observación las adaptaciones que permiten a los animales y a las plantas sobrevivir en determinados ecosistemas. </t>
  </si>
  <si>
    <t>3.8</t>
  </si>
  <si>
    <t>Utilizar claves dicotómicas u otros medios para la identificación y clasificación de animales y plantas.</t>
  </si>
  <si>
    <t>3.9</t>
  </si>
  <si>
    <t>Conocer las funciones vitales de las plantas y reconocer la importancia de estas para la vida.</t>
  </si>
  <si>
    <t>Identificar en un ecosistema los factores desencadenantes de desequilibrios y establecer estrategias para restablecer el equilibrio del mismo.</t>
  </si>
  <si>
    <t xml:space="preserve"> Reconocer y difundir acciones que favorecen la conservación del medio ambiente.</t>
  </si>
  <si>
    <t>Analizar los componentes del suelo y esquematizar las relaciones que se establecen entre ellos.</t>
  </si>
  <si>
    <t xml:space="preserve">Valorar la importancia del suelo y los riesgos que comporta su sobreexplotación, degradación o pérdida. </t>
  </si>
  <si>
    <t>Categorizar los criterios que sirven para clasificar a los seres vivos e identificar los principales modelos taxonómicos a los que pertenecen los animales y plantas más comunes, valorando la importancia de Andalucia como una de las regiones de mayor biodiversidad de Europa.</t>
  </si>
  <si>
    <t>Diferenciar los distintos componentes de un ecosistema, reconocer y valorar la gran diversidad de ecosistemas que podemos encontrar en Andalucia.</t>
  </si>
  <si>
    <t>6.1</t>
  </si>
  <si>
    <t>6.2</t>
  </si>
  <si>
    <t>6.3</t>
  </si>
  <si>
    <t>6.4</t>
  </si>
  <si>
    <t>6.5</t>
  </si>
  <si>
    <t>x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</si>
</sst>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4"/>
      <color indexed="12"/>
      <name val="Times New Roman"/>
      <family val="1"/>
    </font>
    <font>
      <sz val="10"/>
      <name val="Arial"/>
      <family val="2"/>
    </font>
    <font>
      <sz val="12"/>
      <color indexed="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auto="1"/>
      </right>
      <top style="medium">
        <color indexed="8"/>
      </top>
      <bottom style="medium">
        <color indexed="8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2" fillId="5" borderId="4" xfId="0" applyFont="1" applyFill="1" applyBorder="1" applyAlignment="1">
      <alignment horizontal="left"/>
    </xf>
    <xf numFmtId="0" fontId="0" fillId="5" borderId="5" xfId="0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0" fillId="3" borderId="5" xfId="0" applyFill="1" applyBorder="1" applyAlignment="1">
      <alignment horizontal="left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5" borderId="4" xfId="0" applyFill="1" applyBorder="1"/>
    <xf numFmtId="0" fontId="0" fillId="5" borderId="5" xfId="0" applyFill="1" applyBorder="1"/>
    <xf numFmtId="0" fontId="0" fillId="5" borderId="4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3" borderId="4" xfId="0" applyFill="1" applyBorder="1"/>
    <xf numFmtId="0" fontId="0" fillId="3" borderId="5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0" xfId="0" applyFill="1"/>
    <xf numFmtId="0" fontId="0" fillId="6" borderId="4" xfId="0" applyFill="1" applyBorder="1"/>
    <xf numFmtId="0" fontId="0" fillId="6" borderId="5" xfId="0" applyFill="1" applyBorder="1"/>
    <xf numFmtId="0" fontId="0" fillId="5" borderId="5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abSelected="1" workbookViewId="0">
      <selection activeCell="Y21" sqref="Y21"/>
    </sheetView>
  </sheetViews>
  <sheetFormatPr baseColWidth="10" defaultRowHeight="15"/>
  <cols>
    <col min="2" max="2" width="23.28515625" customWidth="1"/>
    <col min="5" max="5" width="4.7109375" customWidth="1"/>
    <col min="6" max="6" width="5.7109375" customWidth="1"/>
    <col min="7" max="7" width="4.7109375" customWidth="1"/>
    <col min="8" max="8" width="6.7109375" customWidth="1"/>
    <col min="9" max="9" width="4.7109375" customWidth="1"/>
    <col min="10" max="10" width="5.7109375" customWidth="1"/>
    <col min="11" max="11" width="4.7109375" customWidth="1"/>
    <col min="12" max="12" width="5.5703125" customWidth="1"/>
    <col min="13" max="13" width="4.7109375" customWidth="1"/>
    <col min="14" max="14" width="5.7109375" customWidth="1"/>
    <col min="15" max="15" width="4.7109375" customWidth="1"/>
    <col min="16" max="16" width="5.7109375" customWidth="1"/>
    <col min="17" max="17" width="4.7109375" customWidth="1"/>
    <col min="18" max="18" width="5.7109375" customWidth="1"/>
    <col min="19" max="19" width="4.7109375" customWidth="1"/>
    <col min="20" max="20" width="5.7109375" customWidth="1"/>
    <col min="21" max="21" width="4.7109375" customWidth="1"/>
    <col min="22" max="22" width="5.7109375" customWidth="1"/>
    <col min="23" max="23" width="4.7109375" customWidth="1"/>
    <col min="24" max="24" width="5.7109375" customWidth="1"/>
  </cols>
  <sheetData>
    <row r="1" spans="1:24" ht="19.5" thickBot="1">
      <c r="A1" s="1" t="s">
        <v>0</v>
      </c>
      <c r="B1" s="2" t="s">
        <v>1</v>
      </c>
      <c r="C1" s="3" t="s">
        <v>2</v>
      </c>
      <c r="D1" s="4" t="s">
        <v>3</v>
      </c>
      <c r="E1" s="34" t="s">
        <v>4</v>
      </c>
      <c r="F1" s="37"/>
      <c r="G1" s="38" t="s">
        <v>5</v>
      </c>
      <c r="H1" s="39"/>
      <c r="I1" s="38" t="s">
        <v>6</v>
      </c>
      <c r="J1" s="39"/>
      <c r="K1" s="38" t="s">
        <v>7</v>
      </c>
      <c r="L1" s="33"/>
      <c r="M1" s="32" t="s">
        <v>8</v>
      </c>
      <c r="N1" s="33"/>
      <c r="O1" s="32" t="s">
        <v>9</v>
      </c>
      <c r="P1" s="33"/>
      <c r="Q1" s="32" t="s">
        <v>10</v>
      </c>
      <c r="R1" s="33"/>
      <c r="S1" s="34" t="s">
        <v>11</v>
      </c>
      <c r="T1" s="33"/>
      <c r="U1" s="35" t="s">
        <v>12</v>
      </c>
      <c r="V1" s="36"/>
      <c r="W1" s="34" t="s">
        <v>13</v>
      </c>
      <c r="X1" s="33"/>
    </row>
    <row r="2" spans="1:24" ht="16.5" thickBot="1">
      <c r="A2" s="5" t="s">
        <v>14</v>
      </c>
      <c r="B2" s="6" t="s">
        <v>15</v>
      </c>
      <c r="C2" s="7">
        <f t="shared" ref="C2:C34" si="0">F2+H2+J2+L2+N2+P2+R2+T2+V2+X2</f>
        <v>1.9999999999999998</v>
      </c>
      <c r="D2" s="8">
        <f>C2*100/100</f>
        <v>1.9999999999999998</v>
      </c>
      <c r="E2" s="9" t="s">
        <v>16</v>
      </c>
      <c r="F2" s="10">
        <v>0.2</v>
      </c>
      <c r="G2" s="11" t="s">
        <v>16</v>
      </c>
      <c r="H2" s="12">
        <v>0.2</v>
      </c>
      <c r="I2" s="11" t="s">
        <v>16</v>
      </c>
      <c r="J2" s="12">
        <v>0.2</v>
      </c>
      <c r="K2" s="11" t="s">
        <v>16</v>
      </c>
      <c r="L2" s="12">
        <v>0.2</v>
      </c>
      <c r="M2" s="13" t="s">
        <v>16</v>
      </c>
      <c r="N2" s="31">
        <v>0.2</v>
      </c>
      <c r="O2" s="13" t="s">
        <v>17</v>
      </c>
      <c r="P2" s="31">
        <v>0.2</v>
      </c>
      <c r="Q2" s="13" t="s">
        <v>17</v>
      </c>
      <c r="R2" s="31">
        <v>0.2</v>
      </c>
      <c r="S2" s="15" t="s">
        <v>17</v>
      </c>
      <c r="T2" s="18">
        <v>0.2</v>
      </c>
      <c r="U2" s="15" t="s">
        <v>16</v>
      </c>
      <c r="V2" s="18">
        <v>0.2</v>
      </c>
      <c r="W2" s="15" t="s">
        <v>16</v>
      </c>
      <c r="X2" s="18">
        <v>0.2</v>
      </c>
    </row>
    <row r="3" spans="1:24" ht="16.5" thickBot="1">
      <c r="A3" s="5" t="s">
        <v>18</v>
      </c>
      <c r="B3" s="6" t="s">
        <v>19</v>
      </c>
      <c r="C3" s="7">
        <f t="shared" si="0"/>
        <v>2</v>
      </c>
      <c r="D3" s="8">
        <f t="shared" ref="D3:D34" si="1">C3*100/100</f>
        <v>2</v>
      </c>
      <c r="E3" s="17"/>
      <c r="F3" s="18"/>
      <c r="G3" s="19"/>
      <c r="H3" s="12"/>
      <c r="I3" s="11" t="s">
        <v>16</v>
      </c>
      <c r="J3" s="12">
        <v>1</v>
      </c>
      <c r="K3" s="11" t="s">
        <v>16</v>
      </c>
      <c r="L3" s="12">
        <v>1</v>
      </c>
      <c r="M3" s="20"/>
      <c r="N3" s="21"/>
      <c r="O3" s="13"/>
      <c r="P3" s="14"/>
      <c r="Q3" s="22"/>
      <c r="R3" s="14"/>
      <c r="S3" s="23"/>
      <c r="T3" s="16"/>
      <c r="U3" s="23"/>
      <c r="V3" s="16"/>
      <c r="W3" s="15"/>
      <c r="X3" s="16"/>
    </row>
    <row r="4" spans="1:24" ht="16.5" thickBot="1">
      <c r="A4" s="5" t="s">
        <v>20</v>
      </c>
      <c r="B4" s="6" t="s">
        <v>21</v>
      </c>
      <c r="C4" s="7">
        <f t="shared" si="0"/>
        <v>2</v>
      </c>
      <c r="D4" s="8">
        <f t="shared" si="1"/>
        <v>2</v>
      </c>
      <c r="E4" s="9"/>
      <c r="F4" s="18"/>
      <c r="G4" s="11"/>
      <c r="H4" s="12"/>
      <c r="I4" s="19"/>
      <c r="J4" s="12"/>
      <c r="K4" s="19"/>
      <c r="L4" s="12"/>
      <c r="M4" s="13"/>
      <c r="N4" s="14"/>
      <c r="O4" s="13" t="s">
        <v>17</v>
      </c>
      <c r="P4" s="31">
        <v>1</v>
      </c>
      <c r="Q4" s="13" t="s">
        <v>17</v>
      </c>
      <c r="R4" s="31">
        <v>1</v>
      </c>
      <c r="S4" s="15"/>
      <c r="T4" s="16"/>
      <c r="U4" s="15"/>
      <c r="V4" s="16"/>
      <c r="W4" s="23"/>
      <c r="X4" s="16"/>
    </row>
    <row r="5" spans="1:24" ht="16.5" thickBot="1">
      <c r="A5" s="5" t="s">
        <v>22</v>
      </c>
      <c r="B5" s="6" t="s">
        <v>23</v>
      </c>
      <c r="C5" s="7">
        <f t="shared" si="0"/>
        <v>0.5</v>
      </c>
      <c r="D5" s="8">
        <f t="shared" si="1"/>
        <v>0.5</v>
      </c>
      <c r="E5" s="9" t="s">
        <v>16</v>
      </c>
      <c r="F5" s="18">
        <v>0.5</v>
      </c>
      <c r="G5" s="19"/>
      <c r="H5" s="12"/>
      <c r="I5" s="19"/>
      <c r="J5" s="12"/>
      <c r="K5" s="19"/>
      <c r="L5" s="12"/>
      <c r="M5" s="22"/>
      <c r="N5" s="14"/>
      <c r="O5" s="22"/>
      <c r="P5" s="14"/>
      <c r="Q5" s="22"/>
      <c r="R5" s="14"/>
      <c r="S5" s="23"/>
      <c r="T5" s="16"/>
      <c r="U5" s="23"/>
      <c r="V5" s="16"/>
      <c r="W5" s="23"/>
      <c r="X5" s="16"/>
    </row>
    <row r="6" spans="1:24" ht="16.5" thickBot="1">
      <c r="A6" s="5" t="s">
        <v>24</v>
      </c>
      <c r="B6" s="6" t="s">
        <v>25</v>
      </c>
      <c r="C6" s="7">
        <f t="shared" si="0"/>
        <v>1</v>
      </c>
      <c r="D6" s="8">
        <f t="shared" si="1"/>
        <v>1</v>
      </c>
      <c r="E6" s="9" t="s">
        <v>16</v>
      </c>
      <c r="F6" s="18">
        <v>1</v>
      </c>
      <c r="G6" s="19"/>
      <c r="H6" s="12"/>
      <c r="I6" s="19"/>
      <c r="J6" s="12"/>
      <c r="K6" s="19"/>
      <c r="L6" s="12"/>
      <c r="M6" s="22"/>
      <c r="N6" s="14"/>
      <c r="O6" s="22"/>
      <c r="P6" s="14"/>
      <c r="Q6" s="22"/>
      <c r="R6" s="14"/>
      <c r="S6" s="23"/>
      <c r="T6" s="16"/>
      <c r="U6" s="23"/>
      <c r="V6" s="16"/>
      <c r="W6" s="23"/>
      <c r="X6" s="16"/>
    </row>
    <row r="7" spans="1:24" ht="16.5" thickBot="1">
      <c r="A7" s="5" t="s">
        <v>26</v>
      </c>
      <c r="B7" s="6" t="s">
        <v>27</v>
      </c>
      <c r="C7" s="7">
        <f t="shared" si="0"/>
        <v>3.7</v>
      </c>
      <c r="D7" s="8">
        <f t="shared" si="1"/>
        <v>3.7</v>
      </c>
      <c r="E7" s="9" t="s">
        <v>16</v>
      </c>
      <c r="F7" s="18">
        <v>3.7</v>
      </c>
      <c r="G7" s="19"/>
      <c r="H7" s="12"/>
      <c r="I7" s="19"/>
      <c r="J7" s="12"/>
      <c r="K7" s="19"/>
      <c r="L7" s="12"/>
      <c r="M7" s="22"/>
      <c r="N7" s="14"/>
      <c r="O7" s="22"/>
      <c r="P7" s="14"/>
      <c r="Q7" s="22"/>
      <c r="R7" s="14"/>
      <c r="S7" s="23"/>
      <c r="T7" s="16"/>
      <c r="U7" s="23"/>
      <c r="V7" s="16"/>
      <c r="W7" s="23"/>
      <c r="X7" s="16"/>
    </row>
    <row r="8" spans="1:24" ht="16.5" thickBot="1">
      <c r="A8" s="5" t="s">
        <v>28</v>
      </c>
      <c r="B8" s="6" t="s">
        <v>29</v>
      </c>
      <c r="C8" s="7">
        <f t="shared" si="0"/>
        <v>1</v>
      </c>
      <c r="D8" s="8">
        <f t="shared" si="1"/>
        <v>1</v>
      </c>
      <c r="E8" s="9" t="s">
        <v>16</v>
      </c>
      <c r="F8" s="18">
        <v>1</v>
      </c>
      <c r="G8" s="19"/>
      <c r="H8" s="12"/>
      <c r="I8" s="19"/>
      <c r="J8" s="12"/>
      <c r="K8" s="19"/>
      <c r="L8" s="12"/>
      <c r="M8" s="22"/>
      <c r="N8" s="14"/>
      <c r="O8" s="22"/>
      <c r="P8" s="14"/>
      <c r="Q8" s="22"/>
      <c r="R8" s="14"/>
      <c r="S8" s="23"/>
      <c r="T8" s="16"/>
      <c r="U8" s="23"/>
      <c r="V8" s="16"/>
      <c r="W8" s="23"/>
      <c r="X8" s="16"/>
    </row>
    <row r="9" spans="1:24" ht="16.5" thickBot="1">
      <c r="A9" s="5" t="s">
        <v>30</v>
      </c>
      <c r="B9" s="6" t="s">
        <v>31</v>
      </c>
      <c r="C9" s="7">
        <f t="shared" si="0"/>
        <v>3.6</v>
      </c>
      <c r="D9" s="8">
        <f t="shared" si="1"/>
        <v>3.6</v>
      </c>
      <c r="E9" s="9" t="s">
        <v>16</v>
      </c>
      <c r="F9" s="18">
        <v>3.6</v>
      </c>
      <c r="G9" s="19"/>
      <c r="H9" s="12"/>
      <c r="I9" s="19"/>
      <c r="J9" s="12"/>
      <c r="K9" s="19"/>
      <c r="L9" s="12"/>
      <c r="M9" s="22"/>
      <c r="N9" s="14"/>
      <c r="O9" s="22"/>
      <c r="P9" s="14"/>
      <c r="Q9" s="22"/>
      <c r="R9" s="14"/>
      <c r="S9" s="23"/>
      <c r="T9" s="16"/>
      <c r="U9" s="23"/>
      <c r="V9" s="16"/>
      <c r="W9" s="23"/>
      <c r="X9" s="16"/>
    </row>
    <row r="10" spans="1:24" ht="16.5" thickBot="1">
      <c r="A10" s="5" t="s">
        <v>32</v>
      </c>
      <c r="B10" s="6" t="s">
        <v>33</v>
      </c>
      <c r="C10" s="7">
        <f t="shared" si="0"/>
        <v>4.9000000000000004</v>
      </c>
      <c r="D10" s="8">
        <f t="shared" si="1"/>
        <v>4.9000000000000004</v>
      </c>
      <c r="E10" s="17"/>
      <c r="F10" s="18"/>
      <c r="G10" s="11" t="s">
        <v>16</v>
      </c>
      <c r="H10" s="12">
        <v>4.9000000000000004</v>
      </c>
      <c r="I10" s="19"/>
      <c r="J10" s="12"/>
      <c r="K10" s="19"/>
      <c r="L10" s="12"/>
      <c r="M10" s="22"/>
      <c r="N10" s="14"/>
      <c r="O10" s="22"/>
      <c r="P10" s="14"/>
      <c r="Q10" s="22"/>
      <c r="R10" s="14"/>
      <c r="S10" s="23"/>
      <c r="T10" s="16"/>
      <c r="U10" s="23"/>
      <c r="V10" s="16"/>
      <c r="W10" s="23"/>
      <c r="X10" s="16"/>
    </row>
    <row r="11" spans="1:24" ht="16.5" thickBot="1">
      <c r="A11" s="5" t="s">
        <v>34</v>
      </c>
      <c r="B11" s="6" t="s">
        <v>35</v>
      </c>
      <c r="C11" s="7">
        <f t="shared" si="0"/>
        <v>4.9000000000000004</v>
      </c>
      <c r="D11" s="8">
        <f t="shared" si="1"/>
        <v>4.9000000000000004</v>
      </c>
      <c r="E11" s="17"/>
      <c r="F11" s="18"/>
      <c r="G11" s="11" t="s">
        <v>16</v>
      </c>
      <c r="H11" s="12">
        <v>4.9000000000000004</v>
      </c>
      <c r="I11" s="19"/>
      <c r="J11" s="12"/>
      <c r="K11" s="19"/>
      <c r="L11" s="12"/>
      <c r="M11" s="22"/>
      <c r="N11" s="14"/>
      <c r="O11" s="22"/>
      <c r="P11" s="14"/>
      <c r="Q11" s="22"/>
      <c r="R11" s="14"/>
      <c r="S11" s="23"/>
      <c r="T11" s="16"/>
      <c r="U11" s="23"/>
      <c r="V11" s="16"/>
      <c r="W11" s="23"/>
      <c r="X11" s="16"/>
    </row>
    <row r="12" spans="1:24" ht="16.5" thickBot="1">
      <c r="A12" s="5" t="s">
        <v>36</v>
      </c>
      <c r="B12" s="6" t="s">
        <v>37</v>
      </c>
      <c r="C12" s="7">
        <f t="shared" si="0"/>
        <v>2.8</v>
      </c>
      <c r="D12" s="8">
        <f t="shared" si="1"/>
        <v>2.8</v>
      </c>
      <c r="E12" s="17"/>
      <c r="F12" s="18"/>
      <c r="G12" s="19"/>
      <c r="H12" s="12"/>
      <c r="I12" s="11" t="s">
        <v>16</v>
      </c>
      <c r="J12" s="12">
        <v>2.8</v>
      </c>
      <c r="K12" s="19"/>
      <c r="L12" s="12"/>
      <c r="M12" s="22"/>
      <c r="N12" s="14"/>
      <c r="O12" s="22"/>
      <c r="P12" s="14"/>
      <c r="Q12" s="22"/>
      <c r="R12" s="14"/>
      <c r="S12" s="23"/>
      <c r="T12" s="16"/>
      <c r="U12" s="23"/>
      <c r="V12" s="16"/>
      <c r="W12" s="23"/>
      <c r="X12" s="16"/>
    </row>
    <row r="13" spans="1:24" ht="16.5" thickBot="1">
      <c r="A13" s="5" t="s">
        <v>38</v>
      </c>
      <c r="B13" s="6" t="s">
        <v>39</v>
      </c>
      <c r="C13" s="7">
        <f t="shared" si="0"/>
        <v>5.8</v>
      </c>
      <c r="D13" s="8">
        <f t="shared" si="1"/>
        <v>5.8</v>
      </c>
      <c r="E13" s="17"/>
      <c r="F13" s="18"/>
      <c r="G13" s="19"/>
      <c r="H13" s="12"/>
      <c r="I13" s="11" t="s">
        <v>16</v>
      </c>
      <c r="J13" s="12">
        <v>5</v>
      </c>
      <c r="K13" s="11" t="s">
        <v>16</v>
      </c>
      <c r="L13" s="12">
        <v>0.8</v>
      </c>
      <c r="M13" s="22"/>
      <c r="N13" s="14"/>
      <c r="O13" s="22"/>
      <c r="P13" s="14"/>
      <c r="Q13" s="22"/>
      <c r="R13" s="14"/>
      <c r="S13" s="23"/>
      <c r="T13" s="16"/>
      <c r="U13" s="23"/>
      <c r="V13" s="16"/>
      <c r="W13" s="23"/>
      <c r="X13" s="16"/>
    </row>
    <row r="14" spans="1:24" ht="16.5" thickBot="1">
      <c r="A14" s="5" t="s">
        <v>40</v>
      </c>
      <c r="B14" s="6" t="s">
        <v>41</v>
      </c>
      <c r="C14" s="7">
        <f t="shared" si="0"/>
        <v>1</v>
      </c>
      <c r="D14" s="8">
        <f t="shared" si="1"/>
        <v>1</v>
      </c>
      <c r="E14" s="17"/>
      <c r="F14" s="18"/>
      <c r="G14" s="19"/>
      <c r="H14" s="12"/>
      <c r="I14" s="11" t="s">
        <v>16</v>
      </c>
      <c r="J14" s="12">
        <v>1</v>
      </c>
      <c r="K14" s="19"/>
      <c r="L14" s="12"/>
      <c r="M14" s="22"/>
      <c r="N14" s="14"/>
      <c r="O14" s="22"/>
      <c r="P14" s="14"/>
      <c r="Q14" s="22"/>
      <c r="R14" s="14"/>
      <c r="S14" s="23"/>
      <c r="T14" s="16"/>
      <c r="U14" s="23"/>
      <c r="V14" s="16"/>
      <c r="W14" s="23"/>
      <c r="X14" s="16"/>
    </row>
    <row r="15" spans="1:24" ht="16.5" thickBot="1">
      <c r="A15" s="5" t="s">
        <v>42</v>
      </c>
      <c r="B15" s="6" t="s">
        <v>43</v>
      </c>
      <c r="C15" s="7">
        <f t="shared" si="0"/>
        <v>3.5</v>
      </c>
      <c r="D15" s="8">
        <f t="shared" si="1"/>
        <v>3.5</v>
      </c>
      <c r="E15" s="17"/>
      <c r="F15" s="18"/>
      <c r="G15" s="19"/>
      <c r="H15" s="12"/>
      <c r="I15" s="19"/>
      <c r="J15" s="12"/>
      <c r="K15" s="11" t="s">
        <v>16</v>
      </c>
      <c r="L15" s="12">
        <v>3.5</v>
      </c>
      <c r="M15" s="22"/>
      <c r="N15" s="14"/>
      <c r="O15" s="22"/>
      <c r="P15" s="14"/>
      <c r="Q15" s="22"/>
      <c r="R15" s="14"/>
      <c r="S15" s="23"/>
      <c r="T15" s="16"/>
      <c r="U15" s="23"/>
      <c r="V15" s="16"/>
      <c r="W15" s="23"/>
      <c r="X15" s="16"/>
    </row>
    <row r="16" spans="1:24" ht="16.5" thickBot="1">
      <c r="A16" s="5" t="s">
        <v>44</v>
      </c>
      <c r="B16" s="6" t="s">
        <v>45</v>
      </c>
      <c r="C16" s="7">
        <f t="shared" si="0"/>
        <v>3.5</v>
      </c>
      <c r="D16" s="8">
        <f t="shared" si="1"/>
        <v>3.5</v>
      </c>
      <c r="E16" s="17"/>
      <c r="F16" s="18"/>
      <c r="G16" s="19"/>
      <c r="H16" s="12"/>
      <c r="I16" s="19"/>
      <c r="J16" s="12"/>
      <c r="K16" s="11" t="s">
        <v>16</v>
      </c>
      <c r="L16" s="12">
        <v>3.5</v>
      </c>
      <c r="M16" s="22"/>
      <c r="N16" s="14"/>
      <c r="O16" s="22"/>
      <c r="P16" s="14"/>
      <c r="Q16" s="22"/>
      <c r="R16" s="14"/>
      <c r="S16" s="23"/>
      <c r="T16" s="16"/>
      <c r="U16" s="23"/>
      <c r="V16" s="16"/>
      <c r="W16" s="23"/>
      <c r="X16" s="16"/>
    </row>
    <row r="17" spans="1:24" ht="16.5" thickBot="1">
      <c r="A17" s="5" t="s">
        <v>46</v>
      </c>
      <c r="B17" s="6" t="s">
        <v>47</v>
      </c>
      <c r="C17" s="7">
        <f t="shared" si="0"/>
        <v>0.5</v>
      </c>
      <c r="D17" s="8">
        <f t="shared" si="1"/>
        <v>0.5</v>
      </c>
      <c r="E17" s="17"/>
      <c r="F17" s="18"/>
      <c r="G17" s="19"/>
      <c r="H17" s="12"/>
      <c r="I17" s="19"/>
      <c r="J17" s="12"/>
      <c r="K17" s="11" t="s">
        <v>16</v>
      </c>
      <c r="L17" s="12">
        <v>0.5</v>
      </c>
      <c r="M17" s="22"/>
      <c r="N17" s="14"/>
      <c r="O17" s="22"/>
      <c r="P17" s="14"/>
      <c r="Q17" s="22"/>
      <c r="R17" s="14"/>
      <c r="S17" s="23"/>
      <c r="T17" s="16"/>
      <c r="U17" s="23"/>
      <c r="V17" s="16"/>
      <c r="W17" s="23"/>
      <c r="X17" s="16"/>
    </row>
    <row r="18" spans="1:24" ht="16.5" thickBot="1">
      <c r="A18" s="5" t="s">
        <v>48</v>
      </c>
      <c r="B18" s="6" t="s">
        <v>49</v>
      </c>
      <c r="C18" s="7">
        <f t="shared" si="0"/>
        <v>0.5</v>
      </c>
      <c r="D18" s="8">
        <f t="shared" si="1"/>
        <v>0.5</v>
      </c>
      <c r="E18" s="17"/>
      <c r="F18" s="18"/>
      <c r="G18" s="19"/>
      <c r="H18" s="12"/>
      <c r="I18" s="19"/>
      <c r="J18" s="12"/>
      <c r="K18" s="11" t="s">
        <v>16</v>
      </c>
      <c r="L18" s="12">
        <v>0.5</v>
      </c>
      <c r="M18" s="22"/>
      <c r="N18" s="14"/>
      <c r="O18" s="22"/>
      <c r="P18" s="14"/>
      <c r="Q18" s="22"/>
      <c r="R18" s="14"/>
      <c r="S18" s="23"/>
      <c r="T18" s="16"/>
      <c r="U18" s="23"/>
      <c r="V18" s="16"/>
      <c r="W18" s="23"/>
      <c r="X18" s="16"/>
    </row>
    <row r="19" spans="1:24" ht="16.5" thickBot="1">
      <c r="A19" s="5" t="s">
        <v>50</v>
      </c>
      <c r="B19" s="6" t="s">
        <v>51</v>
      </c>
      <c r="C19" s="7">
        <f t="shared" si="0"/>
        <v>1</v>
      </c>
      <c r="D19" s="8">
        <f t="shared" si="1"/>
        <v>1</v>
      </c>
      <c r="E19" s="17"/>
      <c r="F19" s="18"/>
      <c r="G19" s="11"/>
      <c r="H19" s="12"/>
      <c r="I19" s="11"/>
      <c r="J19" s="12"/>
      <c r="K19" s="11"/>
      <c r="L19" s="12"/>
      <c r="M19" s="22" t="s">
        <v>81</v>
      </c>
      <c r="N19" s="14">
        <v>1</v>
      </c>
      <c r="O19" s="22"/>
      <c r="P19" s="14"/>
      <c r="Q19" s="22"/>
      <c r="R19" s="14"/>
      <c r="S19" s="23"/>
      <c r="T19" s="16"/>
      <c r="U19" s="23"/>
      <c r="V19" s="16"/>
      <c r="W19" s="23"/>
      <c r="X19" s="16"/>
    </row>
    <row r="20" spans="1:24" ht="16.5" thickBot="1">
      <c r="A20" s="5" t="s">
        <v>52</v>
      </c>
      <c r="B20" s="6" t="s">
        <v>53</v>
      </c>
      <c r="C20" s="7">
        <f t="shared" si="0"/>
        <v>2.9</v>
      </c>
      <c r="D20" s="8">
        <f t="shared" si="1"/>
        <v>2.9</v>
      </c>
      <c r="E20" s="17"/>
      <c r="F20" s="18"/>
      <c r="G20" s="19"/>
      <c r="H20" s="12"/>
      <c r="I20" s="19"/>
      <c r="J20" s="12"/>
      <c r="K20" s="19"/>
      <c r="L20" s="12"/>
      <c r="M20" s="13" t="s">
        <v>17</v>
      </c>
      <c r="N20" s="14">
        <v>2.9</v>
      </c>
      <c r="O20" s="22"/>
      <c r="P20" s="14"/>
      <c r="Q20" s="22"/>
      <c r="R20" s="14"/>
      <c r="S20" s="23"/>
      <c r="T20" s="16"/>
      <c r="U20" s="23"/>
      <c r="V20" s="16"/>
      <c r="W20" s="23"/>
      <c r="X20" s="16"/>
    </row>
    <row r="21" spans="1:24" ht="16.5" thickBot="1">
      <c r="A21" s="5" t="s">
        <v>54</v>
      </c>
      <c r="B21" s="6" t="s">
        <v>55</v>
      </c>
      <c r="C21" s="7">
        <f t="shared" si="0"/>
        <v>2</v>
      </c>
      <c r="D21" s="8">
        <f t="shared" si="1"/>
        <v>2</v>
      </c>
      <c r="E21" s="17"/>
      <c r="F21" s="18"/>
      <c r="G21" s="19"/>
      <c r="H21" s="12"/>
      <c r="I21" s="19"/>
      <c r="J21" s="12"/>
      <c r="K21" s="19"/>
      <c r="L21" s="12"/>
      <c r="M21" s="13" t="s">
        <v>17</v>
      </c>
      <c r="N21" s="14">
        <v>1</v>
      </c>
      <c r="O21" s="13" t="s">
        <v>17</v>
      </c>
      <c r="P21" s="31">
        <v>1</v>
      </c>
      <c r="Q21" s="22"/>
      <c r="R21" s="14"/>
      <c r="S21" s="23"/>
      <c r="T21" s="16"/>
      <c r="U21" s="23"/>
      <c r="V21" s="16"/>
      <c r="W21" s="23"/>
      <c r="X21" s="16"/>
    </row>
    <row r="22" spans="1:24" ht="16.5" thickBot="1">
      <c r="A22" s="5" t="s">
        <v>56</v>
      </c>
      <c r="B22" s="6" t="s">
        <v>57</v>
      </c>
      <c r="C22" s="7">
        <f t="shared" si="0"/>
        <v>6.9</v>
      </c>
      <c r="D22" s="8">
        <f t="shared" si="1"/>
        <v>6.9</v>
      </c>
      <c r="E22" s="17"/>
      <c r="F22" s="18"/>
      <c r="G22" s="19"/>
      <c r="H22" s="12"/>
      <c r="I22" s="19"/>
      <c r="J22" s="12"/>
      <c r="K22" s="19"/>
      <c r="L22" s="12"/>
      <c r="M22" s="13" t="s">
        <v>17</v>
      </c>
      <c r="N22" s="14">
        <v>2.9</v>
      </c>
      <c r="O22" s="13" t="s">
        <v>17</v>
      </c>
      <c r="P22" s="31">
        <v>4</v>
      </c>
      <c r="Q22" s="22"/>
      <c r="R22" s="14"/>
      <c r="S22" s="23"/>
      <c r="T22" s="16"/>
      <c r="U22" s="23"/>
      <c r="V22" s="16"/>
      <c r="W22" s="23"/>
      <c r="X22" s="16"/>
    </row>
    <row r="23" spans="1:24" ht="16.5" thickBot="1">
      <c r="A23" s="5" t="s">
        <v>58</v>
      </c>
      <c r="B23" s="6" t="s">
        <v>74</v>
      </c>
      <c r="C23" s="7">
        <f t="shared" si="0"/>
        <v>1</v>
      </c>
      <c r="D23" s="8">
        <f t="shared" si="1"/>
        <v>1</v>
      </c>
      <c r="E23" s="17"/>
      <c r="F23" s="18"/>
      <c r="G23" s="19"/>
      <c r="H23" s="12"/>
      <c r="I23" s="19"/>
      <c r="J23" s="12"/>
      <c r="K23" s="19"/>
      <c r="L23" s="12"/>
      <c r="M23" s="13" t="s">
        <v>17</v>
      </c>
      <c r="N23" s="14">
        <v>1</v>
      </c>
      <c r="O23" s="22"/>
      <c r="P23" s="31"/>
      <c r="Q23" s="22"/>
      <c r="R23" s="14"/>
      <c r="S23" s="23"/>
      <c r="T23" s="16"/>
      <c r="U23" s="23"/>
      <c r="V23" s="16"/>
      <c r="W23" s="23"/>
      <c r="X23" s="16"/>
    </row>
    <row r="24" spans="1:24" ht="16.5" thickBot="1">
      <c r="A24" s="5" t="s">
        <v>59</v>
      </c>
      <c r="B24" s="6" t="s">
        <v>60</v>
      </c>
      <c r="C24" s="7">
        <f t="shared" si="0"/>
        <v>12.2</v>
      </c>
      <c r="D24" s="8">
        <f t="shared" si="1"/>
        <v>12.2</v>
      </c>
      <c r="E24" s="17"/>
      <c r="F24" s="18"/>
      <c r="G24" s="19"/>
      <c r="H24" s="12"/>
      <c r="I24" s="19"/>
      <c r="J24" s="12"/>
      <c r="K24" s="19"/>
      <c r="L24" s="12"/>
      <c r="M24" s="13" t="s">
        <v>17</v>
      </c>
      <c r="N24" s="14">
        <v>1</v>
      </c>
      <c r="O24" s="13" t="s">
        <v>61</v>
      </c>
      <c r="P24" s="31">
        <v>3.8</v>
      </c>
      <c r="Q24" s="22"/>
      <c r="R24" s="14"/>
      <c r="S24" s="15" t="s">
        <v>17</v>
      </c>
      <c r="T24" s="18">
        <v>3.4</v>
      </c>
      <c r="U24" s="15" t="s">
        <v>16</v>
      </c>
      <c r="V24" s="18">
        <v>4</v>
      </c>
      <c r="W24" s="23"/>
      <c r="X24" s="16"/>
    </row>
    <row r="25" spans="1:24" ht="16.5" thickBot="1">
      <c r="A25" s="5" t="s">
        <v>62</v>
      </c>
      <c r="B25" s="6" t="s">
        <v>63</v>
      </c>
      <c r="C25" s="7">
        <f t="shared" si="0"/>
        <v>7.4</v>
      </c>
      <c r="D25" s="8">
        <f t="shared" si="1"/>
        <v>7.4</v>
      </c>
      <c r="E25" s="17"/>
      <c r="F25" s="18"/>
      <c r="G25" s="19"/>
      <c r="H25" s="12"/>
      <c r="I25" s="19"/>
      <c r="J25" s="12"/>
      <c r="K25" s="19"/>
      <c r="L25" s="12"/>
      <c r="M25" s="22"/>
      <c r="N25" s="14"/>
      <c r="O25" s="22"/>
      <c r="P25" s="14"/>
      <c r="Q25" s="22"/>
      <c r="R25" s="14"/>
      <c r="S25" s="15" t="s">
        <v>17</v>
      </c>
      <c r="T25" s="18">
        <v>3.4</v>
      </c>
      <c r="U25" s="15" t="s">
        <v>16</v>
      </c>
      <c r="V25" s="18">
        <v>4</v>
      </c>
      <c r="W25" s="23"/>
      <c r="X25" s="16"/>
    </row>
    <row r="26" spans="1:24" ht="16.5" thickBot="1">
      <c r="A26" s="5" t="s">
        <v>64</v>
      </c>
      <c r="B26" s="6" t="s">
        <v>65</v>
      </c>
      <c r="C26" s="7">
        <f t="shared" si="0"/>
        <v>0.5</v>
      </c>
      <c r="D26" s="8">
        <f t="shared" si="1"/>
        <v>0.5</v>
      </c>
      <c r="E26" s="17"/>
      <c r="F26" s="18"/>
      <c r="G26" s="19"/>
      <c r="H26" s="12"/>
      <c r="I26" s="19"/>
      <c r="J26" s="12"/>
      <c r="K26" s="19"/>
      <c r="L26" s="12"/>
      <c r="M26" s="22"/>
      <c r="N26" s="14"/>
      <c r="O26" s="22"/>
      <c r="P26" s="14"/>
      <c r="Q26" s="22"/>
      <c r="R26" s="14"/>
      <c r="S26" s="15"/>
      <c r="T26" s="18"/>
      <c r="U26" s="15" t="s">
        <v>16</v>
      </c>
      <c r="V26" s="18">
        <v>0.5</v>
      </c>
      <c r="W26" s="23"/>
      <c r="X26" s="16"/>
    </row>
    <row r="27" spans="1:24" ht="16.5" thickBot="1">
      <c r="A27" s="5" t="s">
        <v>66</v>
      </c>
      <c r="B27" s="6" t="s">
        <v>67</v>
      </c>
      <c r="C27" s="7">
        <f t="shared" si="0"/>
        <v>7.3</v>
      </c>
      <c r="D27" s="8">
        <f t="shared" si="1"/>
        <v>7.3</v>
      </c>
      <c r="E27" s="17"/>
      <c r="F27" s="18"/>
      <c r="G27" s="19"/>
      <c r="H27" s="12"/>
      <c r="I27" s="19"/>
      <c r="J27" s="12"/>
      <c r="K27" s="19"/>
      <c r="L27" s="12"/>
      <c r="M27" s="22"/>
      <c r="N27" s="14"/>
      <c r="O27" s="22"/>
      <c r="P27" s="14"/>
      <c r="Q27" s="13" t="s">
        <v>17</v>
      </c>
      <c r="R27" s="31">
        <v>3</v>
      </c>
      <c r="S27" s="15" t="s">
        <v>17</v>
      </c>
      <c r="T27" s="18">
        <v>3</v>
      </c>
      <c r="U27" s="15" t="s">
        <v>16</v>
      </c>
      <c r="V27" s="18">
        <v>1.3</v>
      </c>
      <c r="W27" s="23"/>
      <c r="X27" s="16"/>
    </row>
    <row r="28" spans="1:24" ht="16.5" thickBot="1">
      <c r="A28" s="5" t="s">
        <v>68</v>
      </c>
      <c r="B28" s="6" t="s">
        <v>69</v>
      </c>
      <c r="C28" s="7">
        <f t="shared" si="0"/>
        <v>5.8</v>
      </c>
      <c r="D28" s="8">
        <f t="shared" si="1"/>
        <v>5.8</v>
      </c>
      <c r="E28" s="17"/>
      <c r="F28" s="18"/>
      <c r="G28" s="19"/>
      <c r="H28" s="12"/>
      <c r="I28" s="19"/>
      <c r="J28" s="12"/>
      <c r="K28" s="19"/>
      <c r="L28" s="12"/>
      <c r="M28" s="22"/>
      <c r="N28" s="14"/>
      <c r="O28" s="22"/>
      <c r="P28" s="14"/>
      <c r="Q28" s="13" t="s">
        <v>17</v>
      </c>
      <c r="R28" s="31">
        <v>5.8</v>
      </c>
      <c r="S28" s="23"/>
      <c r="T28" s="16"/>
      <c r="U28" s="23"/>
      <c r="V28" s="16"/>
      <c r="W28" s="23"/>
      <c r="X28" s="16"/>
    </row>
    <row r="29" spans="1:24" ht="16.5" thickBot="1">
      <c r="A29" s="5" t="s">
        <v>76</v>
      </c>
      <c r="B29" s="6" t="s">
        <v>75</v>
      </c>
      <c r="C29" s="7">
        <f t="shared" si="0"/>
        <v>5.8</v>
      </c>
      <c r="D29" s="8">
        <f t="shared" si="1"/>
        <v>5.8</v>
      </c>
      <c r="E29" s="17"/>
      <c r="F29" s="18"/>
      <c r="G29" s="19"/>
      <c r="H29" s="12"/>
      <c r="I29" s="19"/>
      <c r="J29" s="12"/>
      <c r="K29" s="19"/>
      <c r="L29" s="12"/>
      <c r="M29" s="22"/>
      <c r="N29" s="14"/>
      <c r="O29" s="22"/>
      <c r="P29" s="14"/>
      <c r="Q29" s="22"/>
      <c r="R29" s="14"/>
      <c r="S29" s="23"/>
      <c r="T29" s="16"/>
      <c r="U29" s="23"/>
      <c r="V29" s="16"/>
      <c r="W29" s="15" t="s">
        <v>16</v>
      </c>
      <c r="X29" s="18">
        <v>5.8</v>
      </c>
    </row>
    <row r="30" spans="1:24" ht="16.5" thickBot="1">
      <c r="A30" s="5" t="s">
        <v>77</v>
      </c>
      <c r="B30" s="6" t="s">
        <v>70</v>
      </c>
      <c r="C30" s="7">
        <f t="shared" si="0"/>
        <v>1</v>
      </c>
      <c r="D30" s="8">
        <f t="shared" si="1"/>
        <v>1</v>
      </c>
      <c r="E30" s="17"/>
      <c r="F30" s="18"/>
      <c r="G30" s="19"/>
      <c r="H30" s="12"/>
      <c r="I30" s="19"/>
      <c r="J30" s="12"/>
      <c r="K30" s="19"/>
      <c r="L30" s="12"/>
      <c r="M30" s="22"/>
      <c r="N30" s="14"/>
      <c r="O30" s="22"/>
      <c r="P30" s="14"/>
      <c r="Q30" s="22"/>
      <c r="R30" s="14"/>
      <c r="S30" s="23"/>
      <c r="T30" s="16"/>
      <c r="U30" s="23"/>
      <c r="V30" s="16"/>
      <c r="W30" s="15" t="s">
        <v>16</v>
      </c>
      <c r="X30" s="18">
        <v>1</v>
      </c>
    </row>
    <row r="31" spans="1:24" ht="16.5" thickBot="1">
      <c r="A31" s="5" t="s">
        <v>78</v>
      </c>
      <c r="B31" s="6" t="s">
        <v>71</v>
      </c>
      <c r="C31" s="7">
        <f t="shared" si="0"/>
        <v>1</v>
      </c>
      <c r="D31" s="8">
        <f t="shared" si="1"/>
        <v>1</v>
      </c>
      <c r="E31" s="17"/>
      <c r="F31" s="18"/>
      <c r="G31" s="19"/>
      <c r="H31" s="12"/>
      <c r="I31" s="19"/>
      <c r="J31" s="12"/>
      <c r="K31" s="19"/>
      <c r="L31" s="12"/>
      <c r="M31" s="22"/>
      <c r="N31" s="14"/>
      <c r="O31" s="22"/>
      <c r="P31" s="14"/>
      <c r="Q31" s="22"/>
      <c r="R31" s="14"/>
      <c r="S31" s="23"/>
      <c r="T31" s="16"/>
      <c r="U31" s="23"/>
      <c r="V31" s="16"/>
      <c r="W31" s="15" t="s">
        <v>16</v>
      </c>
      <c r="X31" s="18">
        <v>1</v>
      </c>
    </row>
    <row r="32" spans="1:24" ht="16.5" thickBot="1">
      <c r="A32" s="5" t="s">
        <v>79</v>
      </c>
      <c r="B32" s="6" t="s">
        <v>72</v>
      </c>
      <c r="C32" s="7">
        <f t="shared" si="0"/>
        <v>1</v>
      </c>
      <c r="D32" s="8">
        <f t="shared" si="1"/>
        <v>1</v>
      </c>
      <c r="E32" s="17"/>
      <c r="F32" s="18"/>
      <c r="G32" s="19"/>
      <c r="H32" s="12"/>
      <c r="I32" s="19"/>
      <c r="J32" s="12"/>
      <c r="K32" s="19"/>
      <c r="L32" s="12"/>
      <c r="M32" s="22"/>
      <c r="N32" s="14"/>
      <c r="O32" s="22"/>
      <c r="P32" s="14"/>
      <c r="Q32" s="22"/>
      <c r="R32" s="14"/>
      <c r="S32" s="23"/>
      <c r="T32" s="16"/>
      <c r="U32" s="23"/>
      <c r="V32" s="16"/>
      <c r="W32" s="15" t="s">
        <v>16</v>
      </c>
      <c r="X32" s="18">
        <v>1</v>
      </c>
    </row>
    <row r="33" spans="1:24" ht="16.5" thickBot="1">
      <c r="A33" s="5" t="s">
        <v>80</v>
      </c>
      <c r="B33" s="6" t="s">
        <v>73</v>
      </c>
      <c r="C33" s="7">
        <f t="shared" si="0"/>
        <v>1</v>
      </c>
      <c r="D33" s="8">
        <f t="shared" si="1"/>
        <v>1</v>
      </c>
      <c r="E33" s="17"/>
      <c r="F33" s="18"/>
      <c r="G33" s="19"/>
      <c r="H33" s="12"/>
      <c r="I33" s="19"/>
      <c r="J33" s="12"/>
      <c r="K33" s="19"/>
      <c r="L33" s="12"/>
      <c r="M33" s="22"/>
      <c r="N33" s="14"/>
      <c r="O33" s="22"/>
      <c r="P33" s="14"/>
      <c r="Q33" s="22"/>
      <c r="R33" s="14"/>
      <c r="S33" s="23"/>
      <c r="T33" s="16"/>
      <c r="U33" s="23"/>
      <c r="V33" s="16"/>
      <c r="W33" s="15" t="s">
        <v>16</v>
      </c>
      <c r="X33" s="18">
        <v>1</v>
      </c>
    </row>
    <row r="34" spans="1:24" ht="16.5" thickBot="1">
      <c r="C34" s="7">
        <f t="shared" si="0"/>
        <v>100</v>
      </c>
      <c r="D34" s="8">
        <f t="shared" si="1"/>
        <v>100</v>
      </c>
      <c r="E34" s="24"/>
      <c r="F34" s="25">
        <f>SUM(F1:F33)</f>
        <v>10</v>
      </c>
      <c r="G34" s="26"/>
      <c r="H34" s="27">
        <f>SUM(H1:H33)</f>
        <v>10</v>
      </c>
      <c r="I34" s="26"/>
      <c r="J34" s="28">
        <f>SUM(J1:J33)</f>
        <v>10</v>
      </c>
      <c r="K34" s="26"/>
      <c r="L34" s="27">
        <f>SUM(L1:L33)</f>
        <v>10</v>
      </c>
      <c r="M34" s="29"/>
      <c r="N34" s="30">
        <f>SUM(N1:N33)</f>
        <v>10</v>
      </c>
      <c r="O34" s="29"/>
      <c r="P34" s="30">
        <f>SUM(P1:P33)</f>
        <v>10</v>
      </c>
      <c r="Q34" s="29"/>
      <c r="R34" s="30">
        <f>SUM(R1:R33)</f>
        <v>10</v>
      </c>
      <c r="S34" s="24"/>
      <c r="T34" s="25">
        <f>SUM(T2:T33)</f>
        <v>10</v>
      </c>
      <c r="U34" s="24"/>
      <c r="V34" s="25">
        <f>SUM(V2:V33)</f>
        <v>10</v>
      </c>
      <c r="W34" s="24"/>
      <c r="X34" s="25">
        <f>SUM(X2:X33)</f>
        <v>10</v>
      </c>
    </row>
  </sheetData>
  <mergeCells count="10">
    <mergeCell ref="Q1:R1"/>
    <mergeCell ref="S1:T1"/>
    <mergeCell ref="U1:V1"/>
    <mergeCell ref="W1:X1"/>
    <mergeCell ref="E1:F1"/>
    <mergeCell ref="G1:H1"/>
    <mergeCell ref="I1:J1"/>
    <mergeCell ref="K1:L1"/>
    <mergeCell ref="M1:N1"/>
    <mergeCell ref="O1:P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tabla 21-22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</dc:creator>
  <cp:lastModifiedBy>Pilar</cp:lastModifiedBy>
  <dcterms:created xsi:type="dcterms:W3CDTF">2021-05-26T18:51:09Z</dcterms:created>
  <dcterms:modified xsi:type="dcterms:W3CDTF">2021-09-15T15:32:48Z</dcterms:modified>
</cp:coreProperties>
</file>